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ownloads\CUENTA PUBLICA ANUAL 2018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20" i="1" l="1"/>
  <c r="D41" i="1"/>
  <c r="C41" i="1"/>
  <c r="C20" i="1"/>
  <c r="D20" i="1"/>
  <c r="E41" i="1"/>
  <c r="E21" i="1" s="1"/>
  <c r="E22" i="1" s="1"/>
  <c r="E30" i="1" s="1"/>
  <c r="D21" i="1" l="1"/>
  <c r="D22" i="1" s="1"/>
  <c r="D30" i="1" s="1"/>
  <c r="C21" i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<sst xmlns="http://schemas.openxmlformats.org/spreadsheetml/2006/main" count="62" uniqueCount="43">
  <si>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</si>
  <si>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</si>
  <si>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</si>
  <si>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</si>
  <si>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</si>
  <si>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</si>
  <si>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</si>
  <si>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</si>
  <si>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</si>
  <si>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</si>
  <si>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</si>
  <si>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</si>
  <si>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</si>
  <si>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</si>
  <si>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</si>
  <si>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</si>
  <si>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</si>
  <si>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</si>
  <si>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</si>
  <si>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</si>
  <si>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</si>
  <si>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</si>
  <si>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</si>
  <si>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</si>
  <si>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</si>
  <si>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</si>
  <si>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</si>
  <si>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</si>
  <si>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</si>
  <si>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</si>
  <si>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</si>
  <si>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</si>
  <si>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</si>
  <si>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</si>
  <si>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</si>
  <si>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</si>
  <si>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</si>
  <si>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</si>
  <si>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</si>
  <si>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</si>
  <si>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</si>
  <si>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</si>
  <si>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JUNTA DE AGUA POTABLE Y ALCANTARILLADO DE COMONFORT, GTO.
Balance Presupuestario - LDF
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</si>
</sst>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21850909.850000001</v>
      </c>
      <c r="D7" s="8">
        <f t="shared" ref="D7:E7" si="0">SUM(D8:D10)</f>
        <v>21398368.039999999</v>
      </c>
      <c r="E7" s="8">
        <f t="shared" si="0"/>
        <v>21398368.039999999</v>
      </c>
    </row>
    <row r="8" spans="1:6" x14ac:dyDescent="0.2">
      <c r="A8" s="6"/>
      <c r="B8" s="9" t="s">
        <v>5</v>
      </c>
      <c r="C8" s="10">
        <v>21850909.850000001</v>
      </c>
      <c r="D8" s="10">
        <v>21398368.039999999</v>
      </c>
      <c r="E8" s="10">
        <v>21398368.039999999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21850909.850000001</v>
      </c>
      <c r="D12" s="8">
        <f t="shared" ref="D12:E12" si="1">SUM(D13:D14)</f>
        <v>21674340.609999999</v>
      </c>
      <c r="E12" s="8">
        <f t="shared" si="1"/>
        <v>21674340.609999999</v>
      </c>
      <c r="F12" s="24"/>
    </row>
    <row r="13" spans="1:6" x14ac:dyDescent="0.2">
      <c r="A13" s="6"/>
      <c r="B13" s="9" t="s">
        <v>9</v>
      </c>
      <c r="C13" s="10">
        <v>21850909.850000001</v>
      </c>
      <c r="D13" s="10">
        <v>21674340.609999999</v>
      </c>
      <c r="E13" s="10">
        <v>21674340.609999999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523257</v>
      </c>
      <c r="E16" s="8">
        <f>SUM(E17:E18)</f>
        <v>523257</v>
      </c>
      <c r="F16" s="24"/>
    </row>
    <row r="17" spans="1:5" x14ac:dyDescent="0.2">
      <c r="A17" s="6"/>
      <c r="B17" s="9" t="s">
        <v>12</v>
      </c>
      <c r="C17" s="12"/>
      <c r="D17" s="10">
        <v>523257</v>
      </c>
      <c r="E17" s="10">
        <v>523257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247284.4299999997</v>
      </c>
      <c r="E20" s="8">
        <f>E7-E12+E16</f>
        <v>247284.4299999997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247284.4299999997</v>
      </c>
      <c r="E21" s="8">
        <f t="shared" si="2"/>
        <v>247284.4299999997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-275972.5700000003</v>
      </c>
      <c r="E22" s="8">
        <f>E21-E16</f>
        <v>-275972.5700000003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-275972.5700000003</v>
      </c>
      <c r="E30" s="8">
        <f t="shared" si="4"/>
        <v>-275972.5700000003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21850909.850000001</v>
      </c>
      <c r="D45" s="10">
        <v>21398368.039999999</v>
      </c>
      <c r="E45" s="10">
        <v>21398368.039999999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21850909.850000001</v>
      </c>
      <c r="D50" s="10">
        <v>21674340.609999999</v>
      </c>
      <c r="E50" s="10">
        <v>21674340.609999999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523257</v>
      </c>
      <c r="E52" s="10">
        <v>523257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247284.4299999997</v>
      </c>
      <c r="E54" s="8">
        <f t="shared" si="9"/>
        <v>247284.4299999997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247284.4299999997</v>
      </c>
      <c r="E55" s="8">
        <f t="shared" si="10"/>
        <v>247284.4299999997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2019-02-27T19:47:21Z</cp:lastPrinted>
  <dcterms:created xsi:type="dcterms:W3CDTF">2017-01-11T17:21:42Z</dcterms:created>
  <dcterms:modified xsi:type="dcterms:W3CDTF">2019-11-08T17:22:53Z</dcterms:modified>
</cp:coreProperties>
</file>